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10230" activeTab="1"/>
  </bookViews>
  <sheets>
    <sheet name="V A (FIX)" sheetId="1" r:id="rId1"/>
    <sheet name="V B (FIX)" sheetId="2" r:id="rId2"/>
  </sheets>
  <definedNames>
    <definedName name="_xlnm.Print_Area" localSheetId="0">'V A (FIX)'!$B$1:$G$33</definedName>
    <definedName name="_xlnm.Print_Area" localSheetId="1">'V B (FIX)'!$B$1:$H$32</definedName>
  </definedNames>
  <calcPr fullCalcOnLoad="1"/>
</workbook>
</file>

<file path=xl/sharedStrings.xml><?xml version="1.0" encoding="utf-8"?>
<sst xmlns="http://schemas.openxmlformats.org/spreadsheetml/2006/main" count="106" uniqueCount="59">
  <si>
    <t>DAFTAR NAMA MAHASISWA KOMPENSASI</t>
  </si>
  <si>
    <t>JURUSAN BUDIDAYA TANAMAN PERKEBUNAN</t>
  </si>
  <si>
    <t>NO</t>
  </si>
  <si>
    <t>NAMA MAHASISWA</t>
  </si>
  <si>
    <t>NPM</t>
  </si>
  <si>
    <t>Kompensasi</t>
  </si>
  <si>
    <t>Total</t>
  </si>
  <si>
    <t>Lokasi/Tempat</t>
  </si>
  <si>
    <t>Penanggung</t>
  </si>
  <si>
    <t xml:space="preserve">Ganjil </t>
  </si>
  <si>
    <t>Pelaksanaan</t>
  </si>
  <si>
    <t>Jawab</t>
  </si>
  <si>
    <t>Kerja</t>
  </si>
  <si>
    <t>(jam)</t>
  </si>
  <si>
    <t>PTK V A</t>
  </si>
  <si>
    <t>PTK V B</t>
  </si>
  <si>
    <t>2019/2020</t>
  </si>
  <si>
    <t>Agum Panogari Napitupulu</t>
  </si>
  <si>
    <t>Agus Budiyanto</t>
  </si>
  <si>
    <t>Anjar Krisyanto</t>
  </si>
  <si>
    <t>David Wahyudi</t>
  </si>
  <si>
    <t>Elza Fitrianto</t>
  </si>
  <si>
    <t>Fajar Ahmad Dani</t>
  </si>
  <si>
    <t>Fajar Imantara</t>
  </si>
  <si>
    <t>Fajar Priwannata</t>
  </si>
  <si>
    <t>Farhan Reza Purnama</t>
  </si>
  <si>
    <t>Gustiawan</t>
  </si>
  <si>
    <t>Haris Pria Dzahara</t>
  </si>
  <si>
    <t>Husnaida Alma Shofia</t>
  </si>
  <si>
    <t>Irpan Rohmadi</t>
  </si>
  <si>
    <t>Jovita Gustin Afrila</t>
  </si>
  <si>
    <t>Laurensia Ayu Chrisniawati</t>
  </si>
  <si>
    <t>M. Fajri Asshidqi</t>
  </si>
  <si>
    <t>Marcus Windu Saputra</t>
  </si>
  <si>
    <t>Moch. Fiky Ridho Utama</t>
  </si>
  <si>
    <t>Muhammad Abdurrahman Harits</t>
  </si>
  <si>
    <t>Muhammad Ali Satria</t>
  </si>
  <si>
    <t>Muhammad Geovani</t>
  </si>
  <si>
    <t>Muhammad Thoriqul Huda</t>
  </si>
  <si>
    <t>Nadia Dessica</t>
  </si>
  <si>
    <t>Raka Bintang Ramadhan</t>
  </si>
  <si>
    <t>Rayhkan Yoga Kusuma</t>
  </si>
  <si>
    <t>Shisi Nurhasanah</t>
  </si>
  <si>
    <t>Sobri Eka Saputra</t>
  </si>
  <si>
    <t>Usep Muhamad Firdaus</t>
  </si>
  <si>
    <t>Azmi Falah Eri</t>
  </si>
  <si>
    <t>M. Nuryana Saputra</t>
  </si>
  <si>
    <t>Weny Aisa Gusyan</t>
  </si>
  <si>
    <t>SEMESTER GANJIL 2019/2020</t>
  </si>
  <si>
    <t>Mengetahui</t>
  </si>
  <si>
    <t>Ketua Jurusan</t>
  </si>
  <si>
    <t>Ir. Bambang Utoyo, M.P.</t>
  </si>
  <si>
    <t>NIP 196211061989031005</t>
  </si>
  <si>
    <t>Kebun Kelapa Sawit</t>
  </si>
  <si>
    <t>Kebun Pembibitan Lada</t>
  </si>
  <si>
    <t>Kebun Kakao</t>
  </si>
  <si>
    <t>Kebun Enteres Karet dan Lada</t>
  </si>
  <si>
    <t>Kebun Kopi</t>
  </si>
  <si>
    <t>Pembibitan Kelapa Sawit</t>
  </si>
</sst>
</file>

<file path=xl/styles.xml><?xml version="1.0" encoding="utf-8"?>
<styleSheet xmlns="http://schemas.openxmlformats.org/spreadsheetml/2006/main">
  <numFmts count="21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* #,##0_);_(* \(#,##0\);_(* &quot;-&quot;??_);_(@_)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16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16" borderId="11" xfId="0" applyFont="1" applyFill="1" applyBorder="1" applyAlignment="1">
      <alignment horizontal="center"/>
    </xf>
    <xf numFmtId="0" fontId="2" fillId="16" borderId="12" xfId="0" applyFont="1" applyFill="1" applyBorder="1" applyAlignment="1">
      <alignment horizontal="center"/>
    </xf>
    <xf numFmtId="0" fontId="2" fillId="16" borderId="13" xfId="0" applyFont="1" applyFill="1" applyBorder="1" applyAlignment="1">
      <alignment horizontal="center"/>
    </xf>
    <xf numFmtId="0" fontId="2" fillId="16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4" borderId="10" xfId="57" applyFont="1" applyFill="1" applyBorder="1" applyAlignment="1">
      <alignment horizontal="left" vertical="center"/>
      <protection/>
    </xf>
    <xf numFmtId="0" fontId="42" fillId="34" borderId="10" xfId="57" applyFont="1" applyFill="1" applyBorder="1" applyAlignment="1">
      <alignment horizontal="left" vertical="center" wrapText="1"/>
      <protection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>
      <alignment horizontal="center"/>
    </xf>
    <xf numFmtId="0" fontId="2" fillId="0" borderId="10" xfId="57" applyFont="1" applyBorder="1" applyAlignment="1">
      <alignment horizontal="center"/>
      <protection/>
    </xf>
    <xf numFmtId="0" fontId="4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left"/>
    </xf>
    <xf numFmtId="0" fontId="2" fillId="33" borderId="13" xfId="0" applyFont="1" applyFill="1" applyBorder="1" applyAlignment="1">
      <alignment horizontal="center" wrapText="1"/>
    </xf>
    <xf numFmtId="0" fontId="2" fillId="34" borderId="10" xfId="57" applyFont="1" applyFill="1" applyBorder="1" applyAlignment="1">
      <alignment horizontal="left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57" applyFont="1" applyBorder="1" applyAlignment="1">
      <alignment horizontal="center" vertical="center"/>
      <protection/>
    </xf>
    <xf numFmtId="0" fontId="5" fillId="33" borderId="0" xfId="0" applyFont="1" applyFill="1" applyAlignment="1">
      <alignment horizontal="center"/>
    </xf>
    <xf numFmtId="0" fontId="2" fillId="33" borderId="14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G33"/>
  <sheetViews>
    <sheetView showGridLines="0" zoomScalePageLayoutView="0" workbookViewId="0" topLeftCell="A7">
      <selection activeCell="D4" sqref="D4"/>
    </sheetView>
  </sheetViews>
  <sheetFormatPr defaultColWidth="9.140625" defaultRowHeight="12.75"/>
  <cols>
    <col min="1" max="1" width="1.8515625" style="4" customWidth="1"/>
    <col min="2" max="2" width="5.57421875" style="3" customWidth="1"/>
    <col min="3" max="3" width="27.140625" style="4" bestFit="1" customWidth="1"/>
    <col min="4" max="4" width="11.00390625" style="4" customWidth="1"/>
    <col min="5" max="5" width="12.00390625" style="3" bestFit="1" customWidth="1"/>
    <col min="6" max="6" width="12.00390625" style="3" customWidth="1"/>
    <col min="7" max="7" width="32.7109375" style="3" customWidth="1"/>
    <col min="8" max="8" width="6.8515625" style="6" customWidth="1"/>
    <col min="9" max="10" width="9.140625" style="6" customWidth="1"/>
    <col min="11" max="11" width="18.8515625" style="6" customWidth="1"/>
    <col min="12" max="16384" width="9.140625" style="6" customWidth="1"/>
  </cols>
  <sheetData>
    <row r="1" spans="2:7" ht="15.75">
      <c r="B1" s="32" t="s">
        <v>0</v>
      </c>
      <c r="C1" s="32"/>
      <c r="D1" s="32"/>
      <c r="E1" s="32"/>
      <c r="F1" s="32"/>
      <c r="G1" s="32"/>
    </row>
    <row r="2" spans="2:7" ht="15.75">
      <c r="B2" s="32" t="s">
        <v>1</v>
      </c>
      <c r="C2" s="32"/>
      <c r="D2" s="32"/>
      <c r="E2" s="32"/>
      <c r="F2" s="32"/>
      <c r="G2" s="32"/>
    </row>
    <row r="3" spans="2:7" ht="15.75">
      <c r="B3" s="32" t="s">
        <v>48</v>
      </c>
      <c r="C3" s="32"/>
      <c r="D3" s="32"/>
      <c r="E3" s="32"/>
      <c r="F3" s="32"/>
      <c r="G3" s="32"/>
    </row>
    <row r="4" spans="3:4" ht="15.75">
      <c r="C4" s="3"/>
      <c r="D4" s="3"/>
    </row>
    <row r="5" spans="2:7" s="4" customFormat="1" ht="15.75" customHeight="1">
      <c r="B5" s="33" t="s">
        <v>14</v>
      </c>
      <c r="C5" s="33"/>
      <c r="E5" s="3"/>
      <c r="F5" s="3"/>
      <c r="G5" s="3"/>
    </row>
    <row r="6" spans="2:7" s="4" customFormat="1" ht="15.75" customHeight="1">
      <c r="B6" s="34" t="s">
        <v>2</v>
      </c>
      <c r="C6" s="34" t="s">
        <v>3</v>
      </c>
      <c r="D6" s="34" t="s">
        <v>4</v>
      </c>
      <c r="E6" s="7" t="s">
        <v>5</v>
      </c>
      <c r="F6" s="10" t="s">
        <v>6</v>
      </c>
      <c r="G6" s="7" t="s">
        <v>7</v>
      </c>
    </row>
    <row r="7" spans="2:7" s="4" customFormat="1" ht="15.75" customHeight="1">
      <c r="B7" s="35"/>
      <c r="C7" s="35"/>
      <c r="D7" s="35"/>
      <c r="E7" s="8" t="s">
        <v>9</v>
      </c>
      <c r="F7" s="11" t="s">
        <v>5</v>
      </c>
      <c r="G7" s="8" t="s">
        <v>10</v>
      </c>
    </row>
    <row r="8" spans="2:7" s="4" customFormat="1" ht="15.75" customHeight="1">
      <c r="B8" s="35"/>
      <c r="C8" s="35"/>
      <c r="D8" s="35"/>
      <c r="E8" s="8" t="s">
        <v>16</v>
      </c>
      <c r="F8" s="11"/>
      <c r="G8" s="8" t="s">
        <v>12</v>
      </c>
    </row>
    <row r="9" spans="2:7" s="4" customFormat="1" ht="15.75" customHeight="1">
      <c r="B9" s="36"/>
      <c r="C9" s="36"/>
      <c r="D9" s="36"/>
      <c r="E9" s="9" t="s">
        <v>13</v>
      </c>
      <c r="F9" s="12" t="s">
        <v>13</v>
      </c>
      <c r="G9" s="9"/>
    </row>
    <row r="10" spans="2:7" s="4" customFormat="1" ht="23.25" customHeight="1">
      <c r="B10" s="23">
        <v>1</v>
      </c>
      <c r="C10" s="15" t="s">
        <v>25</v>
      </c>
      <c r="D10" s="19">
        <v>19721020</v>
      </c>
      <c r="E10" s="1">
        <v>43</v>
      </c>
      <c r="F10" s="2">
        <f>SUM(E10:E10)</f>
        <v>43</v>
      </c>
      <c r="G10" s="27" t="s">
        <v>54</v>
      </c>
    </row>
    <row r="11" spans="2:7" s="4" customFormat="1" ht="23.25" customHeight="1">
      <c r="B11" s="23">
        <v>2</v>
      </c>
      <c r="C11" s="15" t="s">
        <v>23</v>
      </c>
      <c r="D11" s="19">
        <v>19721018</v>
      </c>
      <c r="E11" s="1">
        <v>20</v>
      </c>
      <c r="F11" s="2">
        <v>20</v>
      </c>
      <c r="G11" s="27" t="s">
        <v>54</v>
      </c>
    </row>
    <row r="12" spans="2:7" s="4" customFormat="1" ht="23.25" customHeight="1">
      <c r="B12" s="23">
        <v>3</v>
      </c>
      <c r="C12" s="15" t="s">
        <v>22</v>
      </c>
      <c r="D12" s="19">
        <v>19721017</v>
      </c>
      <c r="E12" s="1">
        <v>18</v>
      </c>
      <c r="F12" s="2">
        <v>18</v>
      </c>
      <c r="G12" s="14" t="s">
        <v>57</v>
      </c>
    </row>
    <row r="13" spans="2:7" s="4" customFormat="1" ht="23.25" customHeight="1">
      <c r="B13" s="23">
        <v>4</v>
      </c>
      <c r="C13" s="15" t="s">
        <v>32</v>
      </c>
      <c r="D13" s="19">
        <v>19721035</v>
      </c>
      <c r="E13" s="1">
        <v>18</v>
      </c>
      <c r="F13" s="2">
        <v>18</v>
      </c>
      <c r="G13" s="14" t="s">
        <v>57</v>
      </c>
    </row>
    <row r="14" spans="2:7" s="4" customFormat="1" ht="23.25" customHeight="1">
      <c r="B14" s="23">
        <v>5</v>
      </c>
      <c r="C14" s="15" t="s">
        <v>20</v>
      </c>
      <c r="D14" s="19">
        <f aca="true" t="shared" si="0" ref="D14:D20">D13+1</f>
        <v>19721036</v>
      </c>
      <c r="E14" s="1">
        <v>14</v>
      </c>
      <c r="F14" s="2">
        <v>14</v>
      </c>
      <c r="G14" s="14" t="s">
        <v>57</v>
      </c>
    </row>
    <row r="15" spans="2:7" s="4" customFormat="1" ht="23.25" customHeight="1">
      <c r="B15" s="23">
        <v>6</v>
      </c>
      <c r="C15" s="15" t="s">
        <v>21</v>
      </c>
      <c r="D15" s="19">
        <f t="shared" si="0"/>
        <v>19721037</v>
      </c>
      <c r="E15" s="1">
        <v>14</v>
      </c>
      <c r="F15" s="2">
        <v>14</v>
      </c>
      <c r="G15" s="14" t="s">
        <v>57</v>
      </c>
    </row>
    <row r="16" spans="2:7" s="4" customFormat="1" ht="23.25" customHeight="1">
      <c r="B16" s="23">
        <v>7</v>
      </c>
      <c r="C16" s="15" t="s">
        <v>24</v>
      </c>
      <c r="D16" s="19">
        <f t="shared" si="0"/>
        <v>19721038</v>
      </c>
      <c r="E16" s="1">
        <v>14</v>
      </c>
      <c r="F16" s="2">
        <v>14</v>
      </c>
      <c r="G16" s="14" t="s">
        <v>57</v>
      </c>
    </row>
    <row r="17" spans="2:7" s="4" customFormat="1" ht="23.25" customHeight="1">
      <c r="B17" s="23">
        <v>8</v>
      </c>
      <c r="C17" s="16" t="s">
        <v>27</v>
      </c>
      <c r="D17" s="19">
        <f t="shared" si="0"/>
        <v>19721039</v>
      </c>
      <c r="E17" s="1">
        <v>12</v>
      </c>
      <c r="F17" s="2">
        <f>SUM(E17:E17)</f>
        <v>12</v>
      </c>
      <c r="G17" s="14" t="s">
        <v>57</v>
      </c>
    </row>
    <row r="18" spans="2:7" s="4" customFormat="1" ht="23.25" customHeight="1">
      <c r="B18" s="23">
        <v>9</v>
      </c>
      <c r="C18" s="15" t="s">
        <v>19</v>
      </c>
      <c r="D18" s="19">
        <f t="shared" si="0"/>
        <v>19721040</v>
      </c>
      <c r="E18" s="1">
        <v>8</v>
      </c>
      <c r="F18" s="2">
        <f>SUM(E18:E18)</f>
        <v>8</v>
      </c>
      <c r="G18" s="14" t="s">
        <v>55</v>
      </c>
    </row>
    <row r="19" spans="2:7" s="4" customFormat="1" ht="23.25" customHeight="1">
      <c r="B19" s="23">
        <v>10</v>
      </c>
      <c r="C19" s="15" t="s">
        <v>26</v>
      </c>
      <c r="D19" s="19">
        <f t="shared" si="0"/>
        <v>19721041</v>
      </c>
      <c r="E19" s="1">
        <v>6</v>
      </c>
      <c r="F19" s="2">
        <f>SUM(E19:E19)</f>
        <v>6</v>
      </c>
      <c r="G19" s="14" t="s">
        <v>55</v>
      </c>
    </row>
    <row r="20" spans="2:7" s="4" customFormat="1" ht="23.25" customHeight="1">
      <c r="B20" s="23">
        <v>11</v>
      </c>
      <c r="C20" s="15" t="s">
        <v>29</v>
      </c>
      <c r="D20" s="19">
        <f t="shared" si="0"/>
        <v>19721042</v>
      </c>
      <c r="E20" s="1">
        <v>6</v>
      </c>
      <c r="F20" s="2">
        <f>SUM(E20:E20)</f>
        <v>6</v>
      </c>
      <c r="G20" s="14" t="s">
        <v>55</v>
      </c>
    </row>
    <row r="21" spans="2:7" s="4" customFormat="1" ht="23.25" customHeight="1">
      <c r="B21" s="23">
        <v>12</v>
      </c>
      <c r="C21" s="17" t="s">
        <v>17</v>
      </c>
      <c r="D21" s="18">
        <v>19721001</v>
      </c>
      <c r="E21" s="1">
        <v>3</v>
      </c>
      <c r="F21" s="2">
        <v>3</v>
      </c>
      <c r="G21" s="29" t="s">
        <v>56</v>
      </c>
    </row>
    <row r="22" spans="2:7" s="4" customFormat="1" ht="23.25" customHeight="1">
      <c r="B22" s="23">
        <v>13</v>
      </c>
      <c r="C22" s="15" t="s">
        <v>30</v>
      </c>
      <c r="D22" s="19">
        <f>D21+1</f>
        <v>19721002</v>
      </c>
      <c r="E22" s="1">
        <v>3</v>
      </c>
      <c r="F22" s="2">
        <v>3</v>
      </c>
      <c r="G22" s="29" t="s">
        <v>56</v>
      </c>
    </row>
    <row r="23" spans="2:7" s="4" customFormat="1" ht="23.25" customHeight="1">
      <c r="B23" s="23">
        <v>14</v>
      </c>
      <c r="C23" s="15" t="s">
        <v>31</v>
      </c>
      <c r="D23" s="19">
        <f>D22+1</f>
        <v>19721003</v>
      </c>
      <c r="E23" s="1">
        <v>3</v>
      </c>
      <c r="F23" s="2">
        <v>3</v>
      </c>
      <c r="G23" s="29" t="s">
        <v>56</v>
      </c>
    </row>
    <row r="24" spans="2:7" s="4" customFormat="1" ht="23.25" customHeight="1">
      <c r="B24" s="23">
        <v>15</v>
      </c>
      <c r="C24" s="15" t="s">
        <v>18</v>
      </c>
      <c r="D24" s="19">
        <f>D23+1</f>
        <v>19721004</v>
      </c>
      <c r="E24" s="1">
        <v>2</v>
      </c>
      <c r="F24" s="2">
        <f>SUM(E24:E24)</f>
        <v>2</v>
      </c>
      <c r="G24" s="29" t="s">
        <v>56</v>
      </c>
    </row>
    <row r="25" spans="2:7" s="4" customFormat="1" ht="23.25" customHeight="1">
      <c r="B25" s="23">
        <v>16</v>
      </c>
      <c r="C25" s="15" t="s">
        <v>28</v>
      </c>
      <c r="D25" s="19">
        <v>19721024</v>
      </c>
      <c r="E25" s="1">
        <v>1</v>
      </c>
      <c r="F25" s="2">
        <f>SUM(E25:E25)</f>
        <v>1</v>
      </c>
      <c r="G25" s="29" t="s">
        <v>56</v>
      </c>
    </row>
    <row r="27" ht="15.75">
      <c r="G27" s="22" t="s">
        <v>49</v>
      </c>
    </row>
    <row r="28" ht="15.75">
      <c r="G28" s="22" t="s">
        <v>50</v>
      </c>
    </row>
    <row r="32" ht="15.75">
      <c r="G32" s="26" t="s">
        <v>51</v>
      </c>
    </row>
    <row r="33" ht="15.75">
      <c r="G33" s="25" t="s">
        <v>52</v>
      </c>
    </row>
  </sheetData>
  <sheetProtection/>
  <mergeCells count="7">
    <mergeCell ref="B1:G1"/>
    <mergeCell ref="B2:G2"/>
    <mergeCell ref="B3:G3"/>
    <mergeCell ref="B5:C5"/>
    <mergeCell ref="B6:B9"/>
    <mergeCell ref="C6:C9"/>
    <mergeCell ref="D6:D9"/>
  </mergeCells>
  <printOptions horizontalCentered="1"/>
  <pageMargins left="0.31496062992125984" right="0.2755905511811024" top="0.1968503937007874" bottom="0.1968503937007874" header="0.1968503937007874" footer="0.31496062992125984"/>
  <pageSetup fitToHeight="0" fitToWidth="0"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32"/>
  <sheetViews>
    <sheetView showGridLines="0" tabSelected="1" zoomScale="94" zoomScaleNormal="94" zoomScalePageLayoutView="0" workbookViewId="0" topLeftCell="A10">
      <selection activeCell="J22" sqref="J22"/>
    </sheetView>
  </sheetViews>
  <sheetFormatPr defaultColWidth="9.140625" defaultRowHeight="12.75"/>
  <cols>
    <col min="1" max="1" width="1.8515625" style="4" customWidth="1"/>
    <col min="2" max="2" width="5.57421875" style="3" customWidth="1"/>
    <col min="3" max="3" width="27.140625" style="4" bestFit="1" customWidth="1"/>
    <col min="4" max="4" width="11.00390625" style="4" customWidth="1"/>
    <col min="5" max="5" width="12.00390625" style="3" bestFit="1" customWidth="1"/>
    <col min="6" max="6" width="12.00390625" style="3" customWidth="1"/>
    <col min="7" max="7" width="23.140625" style="3" customWidth="1"/>
    <col min="8" max="8" width="3.28125" style="5" hidden="1" customWidth="1"/>
    <col min="9" max="9" width="6.8515625" style="6" customWidth="1"/>
    <col min="10" max="16384" width="9.140625" style="6" customWidth="1"/>
  </cols>
  <sheetData>
    <row r="1" spans="2:8" ht="15.75">
      <c r="B1" s="32" t="s">
        <v>0</v>
      </c>
      <c r="C1" s="32"/>
      <c r="D1" s="32"/>
      <c r="E1" s="32"/>
      <c r="F1" s="32"/>
      <c r="G1" s="32"/>
      <c r="H1" s="32"/>
    </row>
    <row r="2" spans="2:8" ht="15.75">
      <c r="B2" s="32" t="s">
        <v>1</v>
      </c>
      <c r="C2" s="32"/>
      <c r="D2" s="32"/>
      <c r="E2" s="32"/>
      <c r="F2" s="32"/>
      <c r="G2" s="32"/>
      <c r="H2" s="32"/>
    </row>
    <row r="3" spans="2:8" ht="15.75">
      <c r="B3" s="32" t="s">
        <v>48</v>
      </c>
      <c r="C3" s="32"/>
      <c r="D3" s="32"/>
      <c r="E3" s="32"/>
      <c r="F3" s="32"/>
      <c r="G3" s="32"/>
      <c r="H3" s="32"/>
    </row>
    <row r="4" spans="3:8" ht="15.75">
      <c r="C4" s="3"/>
      <c r="D4" s="3"/>
      <c r="H4" s="3"/>
    </row>
    <row r="5" spans="2:8" s="4" customFormat="1" ht="15.75" customHeight="1">
      <c r="B5" s="33" t="s">
        <v>15</v>
      </c>
      <c r="C5" s="33"/>
      <c r="E5" s="3"/>
      <c r="F5" s="3"/>
      <c r="G5" s="3"/>
      <c r="H5" s="3"/>
    </row>
    <row r="6" spans="2:8" s="4" customFormat="1" ht="15.75" customHeight="1">
      <c r="B6" s="34" t="s">
        <v>2</v>
      </c>
      <c r="C6" s="34" t="s">
        <v>3</v>
      </c>
      <c r="D6" s="34" t="s">
        <v>4</v>
      </c>
      <c r="E6" s="7" t="s">
        <v>5</v>
      </c>
      <c r="F6" s="10" t="s">
        <v>6</v>
      </c>
      <c r="G6" s="7" t="s">
        <v>7</v>
      </c>
      <c r="H6" s="7" t="s">
        <v>8</v>
      </c>
    </row>
    <row r="7" spans="2:8" s="4" customFormat="1" ht="15.75" customHeight="1">
      <c r="B7" s="35"/>
      <c r="C7" s="35"/>
      <c r="D7" s="35"/>
      <c r="E7" s="8" t="s">
        <v>9</v>
      </c>
      <c r="F7" s="11" t="s">
        <v>5</v>
      </c>
      <c r="G7" s="8" t="s">
        <v>10</v>
      </c>
      <c r="H7" s="8" t="s">
        <v>11</v>
      </c>
    </row>
    <row r="8" spans="2:8" s="4" customFormat="1" ht="15.75" customHeight="1">
      <c r="B8" s="35"/>
      <c r="C8" s="35"/>
      <c r="D8" s="35"/>
      <c r="E8" s="8" t="s">
        <v>16</v>
      </c>
      <c r="F8" s="11"/>
      <c r="G8" s="8" t="s">
        <v>12</v>
      </c>
      <c r="H8" s="8"/>
    </row>
    <row r="9" spans="2:8" s="4" customFormat="1" ht="15.75" customHeight="1">
      <c r="B9" s="36"/>
      <c r="C9" s="36"/>
      <c r="D9" s="36"/>
      <c r="E9" s="9" t="s">
        <v>13</v>
      </c>
      <c r="F9" s="12" t="s">
        <v>13</v>
      </c>
      <c r="G9" s="9"/>
      <c r="H9" s="9"/>
    </row>
    <row r="10" spans="2:8" s="21" customFormat="1" ht="38.25" customHeight="1">
      <c r="B10" s="20">
        <v>1</v>
      </c>
      <c r="C10" s="30" t="s">
        <v>45</v>
      </c>
      <c r="D10" s="31">
        <v>19721071</v>
      </c>
      <c r="E10" s="14">
        <v>144</v>
      </c>
      <c r="F10" s="13">
        <f>SUM(E10:E10)</f>
        <v>144</v>
      </c>
      <c r="G10" s="29" t="s">
        <v>58</v>
      </c>
      <c r="H10" s="14"/>
    </row>
    <row r="11" spans="2:8" s="21" customFormat="1" ht="38.25" customHeight="1">
      <c r="B11" s="20">
        <v>2</v>
      </c>
      <c r="C11" s="30" t="s">
        <v>46</v>
      </c>
      <c r="D11" s="31">
        <f>D10+1</f>
        <v>19721072</v>
      </c>
      <c r="E11" s="14">
        <v>123</v>
      </c>
      <c r="F11" s="13">
        <f>SUM(E11:E11)</f>
        <v>123</v>
      </c>
      <c r="G11" s="29" t="s">
        <v>58</v>
      </c>
      <c r="H11" s="14"/>
    </row>
    <row r="12" spans="2:8" s="21" customFormat="1" ht="34.5" customHeight="1">
      <c r="B12" s="20">
        <v>3</v>
      </c>
      <c r="C12" s="15" t="s">
        <v>38</v>
      </c>
      <c r="D12" s="31">
        <v>19721045</v>
      </c>
      <c r="E12" s="14">
        <v>95</v>
      </c>
      <c r="F12" s="13">
        <f>SUM(E12:E12)</f>
        <v>95</v>
      </c>
      <c r="G12" s="29" t="s">
        <v>53</v>
      </c>
      <c r="H12" s="14"/>
    </row>
    <row r="13" spans="1:8" s="21" customFormat="1" ht="33" customHeight="1">
      <c r="A13" s="24"/>
      <c r="B13" s="20">
        <v>4</v>
      </c>
      <c r="C13" s="15" t="s">
        <v>33</v>
      </c>
      <c r="D13" s="31">
        <v>19721038</v>
      </c>
      <c r="E13" s="14">
        <v>56</v>
      </c>
      <c r="F13" s="13">
        <v>56</v>
      </c>
      <c r="G13" s="29" t="s">
        <v>54</v>
      </c>
      <c r="H13" s="14"/>
    </row>
    <row r="14" spans="1:8" s="21" customFormat="1" ht="33" customHeight="1">
      <c r="A14" s="24"/>
      <c r="B14" s="20">
        <v>5</v>
      </c>
      <c r="C14" s="28" t="s">
        <v>35</v>
      </c>
      <c r="D14" s="31">
        <v>19721041</v>
      </c>
      <c r="E14" s="14">
        <v>46</v>
      </c>
      <c r="F14" s="13">
        <v>46</v>
      </c>
      <c r="G14" s="29" t="s">
        <v>54</v>
      </c>
      <c r="H14" s="14"/>
    </row>
    <row r="15" spans="1:8" s="21" customFormat="1" ht="33" customHeight="1">
      <c r="A15" s="24"/>
      <c r="B15" s="20">
        <v>6</v>
      </c>
      <c r="C15" s="15" t="s">
        <v>44</v>
      </c>
      <c r="D15" s="31">
        <v>19721067</v>
      </c>
      <c r="E15" s="14">
        <v>32</v>
      </c>
      <c r="F15" s="13">
        <f>SUM(E15:E15)</f>
        <v>32</v>
      </c>
      <c r="G15" s="29" t="s">
        <v>54</v>
      </c>
      <c r="H15" s="14"/>
    </row>
    <row r="16" spans="1:8" s="21" customFormat="1" ht="22.5" customHeight="1">
      <c r="A16" s="24"/>
      <c r="B16" s="20">
        <v>7</v>
      </c>
      <c r="C16" s="15" t="s">
        <v>34</v>
      </c>
      <c r="D16" s="31">
        <v>19721040</v>
      </c>
      <c r="E16" s="14">
        <v>17</v>
      </c>
      <c r="F16" s="13">
        <f>SUM(E16:E16)</f>
        <v>17</v>
      </c>
      <c r="G16" s="14" t="s">
        <v>57</v>
      </c>
      <c r="H16" s="14"/>
    </row>
    <row r="17" spans="2:8" s="21" customFormat="1" ht="22.5" customHeight="1">
      <c r="B17" s="20">
        <v>8</v>
      </c>
      <c r="C17" s="15" t="s">
        <v>43</v>
      </c>
      <c r="D17" s="31">
        <v>19721063</v>
      </c>
      <c r="E17" s="14">
        <v>14</v>
      </c>
      <c r="F17" s="13">
        <f>SUM(E17:E17)</f>
        <v>14</v>
      </c>
      <c r="G17" s="14" t="s">
        <v>57</v>
      </c>
      <c r="H17" s="14"/>
    </row>
    <row r="18" spans="2:8" s="21" customFormat="1" ht="22.5" customHeight="1">
      <c r="B18" s="20">
        <v>9</v>
      </c>
      <c r="C18" s="15" t="s">
        <v>36</v>
      </c>
      <c r="D18" s="31">
        <v>19721042</v>
      </c>
      <c r="E18" s="14">
        <v>10</v>
      </c>
      <c r="F18" s="13">
        <f>SUM(E18:E18)</f>
        <v>10</v>
      </c>
      <c r="G18" s="14" t="s">
        <v>55</v>
      </c>
      <c r="H18" s="14"/>
    </row>
    <row r="19" spans="2:8" s="21" customFormat="1" ht="22.5" customHeight="1">
      <c r="B19" s="20">
        <v>10</v>
      </c>
      <c r="C19" s="15" t="s">
        <v>37</v>
      </c>
      <c r="D19" s="31">
        <v>19721043</v>
      </c>
      <c r="E19" s="14">
        <v>0</v>
      </c>
      <c r="F19" s="13">
        <v>0</v>
      </c>
      <c r="G19" s="14" t="s">
        <v>55</v>
      </c>
      <c r="H19" s="14"/>
    </row>
    <row r="20" spans="2:8" s="21" customFormat="1" ht="22.5" customHeight="1">
      <c r="B20" s="20">
        <v>11</v>
      </c>
      <c r="C20" s="15" t="s">
        <v>40</v>
      </c>
      <c r="D20" s="31">
        <v>19721054</v>
      </c>
      <c r="E20" s="14">
        <v>7</v>
      </c>
      <c r="F20" s="13">
        <v>7</v>
      </c>
      <c r="G20" s="14" t="s">
        <v>55</v>
      </c>
      <c r="H20" s="14"/>
    </row>
    <row r="21" spans="2:8" s="21" customFormat="1" ht="22.5" customHeight="1">
      <c r="B21" s="20">
        <v>12</v>
      </c>
      <c r="C21" s="15" t="s">
        <v>41</v>
      </c>
      <c r="D21" s="31">
        <v>19721056</v>
      </c>
      <c r="E21" s="14">
        <v>7</v>
      </c>
      <c r="F21" s="13">
        <v>7</v>
      </c>
      <c r="G21" s="14" t="s">
        <v>55</v>
      </c>
      <c r="H21" s="14"/>
    </row>
    <row r="22" spans="2:8" s="21" customFormat="1" ht="36" customHeight="1">
      <c r="B22" s="20">
        <v>13</v>
      </c>
      <c r="C22" s="15" t="s">
        <v>42</v>
      </c>
      <c r="D22" s="31">
        <v>19721060</v>
      </c>
      <c r="E22" s="14">
        <v>0</v>
      </c>
      <c r="F22" s="13">
        <v>0</v>
      </c>
      <c r="G22" s="29" t="s">
        <v>56</v>
      </c>
      <c r="H22" s="14"/>
    </row>
    <row r="23" spans="2:8" s="21" customFormat="1" ht="42.75" customHeight="1">
      <c r="B23" s="20">
        <v>14</v>
      </c>
      <c r="C23" s="15" t="s">
        <v>47</v>
      </c>
      <c r="D23" s="31">
        <v>19721069</v>
      </c>
      <c r="E23" s="14">
        <v>3</v>
      </c>
      <c r="F23" s="13">
        <f>SUM(E23:E23)</f>
        <v>3</v>
      </c>
      <c r="G23" s="29" t="s">
        <v>56</v>
      </c>
      <c r="H23" s="14"/>
    </row>
    <row r="24" spans="2:8" s="21" customFormat="1" ht="42.75" customHeight="1">
      <c r="B24" s="20">
        <v>15</v>
      </c>
      <c r="C24" s="16" t="s">
        <v>39</v>
      </c>
      <c r="D24" s="31">
        <v>19721046</v>
      </c>
      <c r="E24" s="14">
        <v>1</v>
      </c>
      <c r="F24" s="13">
        <f>SUM(E24:E24)</f>
        <v>1</v>
      </c>
      <c r="G24" s="29" t="s">
        <v>56</v>
      </c>
      <c r="H24" s="14"/>
    </row>
    <row r="26" ht="15.75">
      <c r="G26" s="25" t="s">
        <v>49</v>
      </c>
    </row>
    <row r="27" ht="15.75">
      <c r="G27" s="25" t="s">
        <v>50</v>
      </c>
    </row>
    <row r="31" spans="7:8" ht="15.75">
      <c r="G31" s="37" t="s">
        <v>51</v>
      </c>
      <c r="H31" s="37"/>
    </row>
    <row r="32" spans="7:8" ht="15.75">
      <c r="G32" s="38" t="s">
        <v>52</v>
      </c>
      <c r="H32" s="38"/>
    </row>
  </sheetData>
  <sheetProtection/>
  <mergeCells count="9">
    <mergeCell ref="G31:H31"/>
    <mergeCell ref="G32:H32"/>
    <mergeCell ref="B1:H1"/>
    <mergeCell ref="B2:H2"/>
    <mergeCell ref="B3:H3"/>
    <mergeCell ref="B5:C5"/>
    <mergeCell ref="B6:B9"/>
    <mergeCell ref="C6:C9"/>
    <mergeCell ref="D6:D9"/>
  </mergeCells>
  <printOptions horizontalCentered="1"/>
  <pageMargins left="0.31496062992125984" right="0.31496062992125984" top="0.1968503937007874" bottom="0.1968503937007874" header="0.1968503937007874" footer="0.31496062992125984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HP</cp:lastModifiedBy>
  <cp:lastPrinted>2021-02-22T02:01:26Z</cp:lastPrinted>
  <dcterms:created xsi:type="dcterms:W3CDTF">1996-10-14T23:33:28Z</dcterms:created>
  <dcterms:modified xsi:type="dcterms:W3CDTF">2022-01-24T01:43:29Z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1033-11.2.0.8888</vt:lpwstr>
  </property>
</Properties>
</file>